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825" windowWidth="14805" windowHeight="7290"/>
  </bookViews>
  <sheets>
    <sheet name="Slepý výkaz" sheetId="3" r:id="rId1"/>
  </sheets>
  <calcPr calcId="152511"/>
</workbook>
</file>

<file path=xl/calcChain.xml><?xml version="1.0" encoding="utf-8"?>
<calcChain xmlns="http://schemas.openxmlformats.org/spreadsheetml/2006/main">
  <c r="G44" i="3" l="1"/>
  <c r="I44" i="3" s="1"/>
  <c r="G43" i="3"/>
  <c r="I43" i="3" s="1"/>
  <c r="G42" i="3"/>
  <c r="I42" i="3" s="1"/>
  <c r="G41" i="3"/>
  <c r="I41" i="3" s="1"/>
  <c r="G40" i="3"/>
  <c r="I40" i="3" s="1"/>
  <c r="G39" i="3"/>
  <c r="I39" i="3" s="1"/>
  <c r="G38" i="3"/>
  <c r="I38" i="3" s="1"/>
  <c r="G37" i="3"/>
  <c r="I37" i="3" s="1"/>
  <c r="I46" i="3" s="1"/>
  <c r="G30" i="3"/>
  <c r="I30" i="3" s="1"/>
  <c r="G29" i="3"/>
  <c r="I29" i="3" s="1"/>
  <c r="G28" i="3"/>
  <c r="I28" i="3" s="1"/>
  <c r="G27" i="3"/>
  <c r="I27" i="3" s="1"/>
  <c r="G26" i="3"/>
  <c r="I26" i="3" s="1"/>
  <c r="G25" i="3"/>
  <c r="I25" i="3" s="1"/>
  <c r="G24" i="3"/>
  <c r="I24" i="3" s="1"/>
  <c r="G23" i="3"/>
  <c r="I23" i="3" s="1"/>
  <c r="I32" i="3" s="1"/>
  <c r="G16" i="3"/>
  <c r="G15" i="3"/>
  <c r="I15" i="3" s="1"/>
  <c r="G14" i="3"/>
  <c r="I14" i="3" s="1"/>
  <c r="G13" i="3"/>
  <c r="I13" i="3" s="1"/>
  <c r="G12" i="3"/>
  <c r="I12" i="3" s="1"/>
  <c r="G11" i="3"/>
  <c r="I11" i="3" s="1"/>
  <c r="G10" i="3"/>
  <c r="I10" i="3" s="1"/>
  <c r="G9" i="3"/>
  <c r="I9" i="3" s="1"/>
  <c r="I16" i="3" l="1"/>
  <c r="I18" i="3" s="1"/>
  <c r="D50" i="3" s="1"/>
</calcChain>
</file>

<file path=xl/sharedStrings.xml><?xml version="1.0" encoding="utf-8"?>
<sst xmlns="http://schemas.openxmlformats.org/spreadsheetml/2006/main" count="103" uniqueCount="34">
  <si>
    <t>Popis činnosti</t>
  </si>
  <si>
    <t>Jednotka</t>
  </si>
  <si>
    <t>Četnost prací za rok</t>
  </si>
  <si>
    <t>Cena celkem bez DPH</t>
  </si>
  <si>
    <t>ks</t>
  </si>
  <si>
    <t>Celkem:</t>
  </si>
  <si>
    <t>m2</t>
  </si>
  <si>
    <t>Množství</t>
  </si>
  <si>
    <t>Jednotková cena bez DPH</t>
  </si>
  <si>
    <r>
      <t>m</t>
    </r>
    <r>
      <rPr>
        <vertAlign val="superscript"/>
        <sz val="11"/>
        <color theme="1"/>
        <rFont val="Calibri"/>
        <family val="2"/>
        <scheme val="minor"/>
      </rPr>
      <t>3</t>
    </r>
  </si>
  <si>
    <r>
      <t>m</t>
    </r>
    <r>
      <rPr>
        <vertAlign val="superscript"/>
        <sz val="11"/>
        <color theme="1"/>
        <rFont val="Calibri"/>
        <family val="2"/>
        <scheme val="minor"/>
      </rPr>
      <t>2</t>
    </r>
  </si>
  <si>
    <t>Úklid a čistota plochy</t>
  </si>
  <si>
    <t>1.</t>
  </si>
  <si>
    <t>2.</t>
  </si>
  <si>
    <t>3.</t>
  </si>
  <si>
    <t>4.</t>
  </si>
  <si>
    <t>5.</t>
  </si>
  <si>
    <t>6.</t>
  </si>
  <si>
    <t>7.</t>
  </si>
  <si>
    <t>8.</t>
  </si>
  <si>
    <r>
      <t>VÝKAZ VÝMĚR K OCENĚNÍ č. 5 -</t>
    </r>
    <r>
      <rPr>
        <b/>
        <i/>
        <sz val="16"/>
        <color theme="1"/>
        <rFont val="Calibri"/>
        <family val="2"/>
        <charset val="238"/>
        <scheme val="minor"/>
      </rPr>
      <t xml:space="preserve"> Okružní křižovatka pod Větruší</t>
    </r>
  </si>
  <si>
    <r>
      <rPr>
        <b/>
        <sz val="12"/>
        <color theme="1"/>
        <rFont val="Calibri"/>
        <family val="2"/>
        <scheme val="minor"/>
      </rPr>
      <t>Název:</t>
    </r>
    <r>
      <rPr>
        <sz val="12"/>
        <color theme="1"/>
        <rFont val="Calibri"/>
        <family val="2"/>
        <scheme val="minor"/>
      </rPr>
      <t xml:space="preserve">  </t>
    </r>
    <r>
      <rPr>
        <i/>
        <sz val="12"/>
        <color theme="1"/>
        <rFont val="Calibri"/>
        <family val="2"/>
        <scheme val="minor"/>
      </rPr>
      <t>Veřejná zakázka – „Údržba zeleně na okružních křižovatkách v Ústí nad Labem"</t>
    </r>
  </si>
  <si>
    <r>
      <rPr>
        <b/>
        <sz val="12"/>
        <color theme="1"/>
        <rFont val="Calibri"/>
        <family val="2"/>
        <scheme val="minor"/>
      </rPr>
      <t>Datum:</t>
    </r>
    <r>
      <rPr>
        <sz val="12"/>
        <color theme="1"/>
        <rFont val="Calibri"/>
        <family val="2"/>
        <scheme val="minor"/>
      </rPr>
      <t xml:space="preserve"> říjen 2025</t>
    </r>
  </si>
  <si>
    <t>Rok 2026</t>
  </si>
  <si>
    <t>Rok 2027</t>
  </si>
  <si>
    <t>Rok 2028</t>
  </si>
  <si>
    <t>Hnojení rostlin širokospektrým hnojivem</t>
  </si>
  <si>
    <t>Údržba trvalek a okrasných trav</t>
  </si>
  <si>
    <t>Dosadba trvalek a okrasných trav</t>
  </si>
  <si>
    <t xml:space="preserve">Pletí - rostliny </t>
  </si>
  <si>
    <t>Pletí - volná plocha</t>
  </si>
  <si>
    <t xml:space="preserve">Zálivka </t>
  </si>
  <si>
    <t xml:space="preserve">Dosadba keřů </t>
  </si>
  <si>
    <t>Celkem 2026 - 2028: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</si>
</sst>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#,##0.00\ &quot;Kč&quot;;[Red]\-#,##0.00\ &quot;Kč&quot;"/>
    <numFmt numFmtId="164" formatCode="#,##0.00\ &quot;Kč&quot;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i/>
      <sz val="16"/>
      <color theme="1"/>
      <name val="Calibri"/>
      <family val="2"/>
      <charset val="238"/>
      <scheme val="minor"/>
    </font>
    <font>
      <vertAlign val="superscript"/>
      <sz val="11"/>
      <color theme="1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-0.249977111117893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Font="1" applyAlignment="1" applyProtection="1">
      <alignment horizontal="center" wrapText="1"/>
    </xf>
    <xf numFmtId="0" fontId="0" fillId="0" borderId="0" xfId="0" applyFont="1" applyAlignment="1" applyProtection="1">
      <alignment wrapText="1"/>
      <protection locked="0"/>
    </xf>
    <xf numFmtId="0" fontId="0" fillId="0" borderId="0" xfId="0" applyFont="1" applyAlignment="1" applyProtection="1">
      <alignment wrapText="1"/>
    </xf>
    <xf numFmtId="0" fontId="0" fillId="0" borderId="0" xfId="0" applyFont="1" applyAlignment="1" applyProtection="1">
      <alignment horizontal="center"/>
    </xf>
    <xf numFmtId="0" fontId="5" fillId="0" borderId="0" xfId="0" applyFont="1" applyProtection="1"/>
    <xf numFmtId="0" fontId="0" fillId="0" borderId="0" xfId="0" applyFont="1" applyProtection="1"/>
    <xf numFmtId="0" fontId="6" fillId="0" borderId="0" xfId="0" applyFont="1" applyProtection="1"/>
    <xf numFmtId="0" fontId="4" fillId="0" borderId="0" xfId="0" applyFont="1" applyAlignment="1" applyProtection="1">
      <alignment wrapText="1"/>
    </xf>
    <xf numFmtId="0" fontId="0" fillId="0" borderId="0" xfId="0" applyFont="1" applyAlignment="1" applyProtection="1">
      <alignment horizontal="center"/>
      <protection locked="0"/>
    </xf>
    <xf numFmtId="164" fontId="4" fillId="0" borderId="0" xfId="0" applyNumberFormat="1" applyFont="1" applyAlignment="1" applyProtection="1">
      <alignment horizontal="center" wrapText="1"/>
    </xf>
    <xf numFmtId="0" fontId="3" fillId="2" borderId="0" xfId="0" applyFont="1" applyFill="1" applyProtection="1"/>
    <xf numFmtId="0" fontId="0" fillId="0" borderId="1" xfId="0" applyFont="1" applyBorder="1" applyAlignment="1" applyProtection="1">
      <alignment horizontal="center" vertical="center" wrapText="1"/>
    </xf>
    <xf numFmtId="164" fontId="0" fillId="0" borderId="1" xfId="0" applyNumberFormat="1" applyFont="1" applyBorder="1" applyAlignment="1" applyProtection="1">
      <alignment horizontal="center" vertical="center" wrapText="1"/>
    </xf>
    <xf numFmtId="164" fontId="0" fillId="0" borderId="3" xfId="0" applyNumberFormat="1" applyFont="1" applyBorder="1" applyAlignment="1" applyProtection="1">
      <alignment horizontal="center" vertical="center" wrapText="1"/>
    </xf>
    <xf numFmtId="0" fontId="4" fillId="0" borderId="11" xfId="0" applyFont="1" applyBorder="1" applyAlignment="1" applyProtection="1">
      <alignment horizontal="center" vertical="center" wrapText="1"/>
    </xf>
    <xf numFmtId="0" fontId="0" fillId="0" borderId="9" xfId="0" applyFont="1" applyBorder="1" applyAlignment="1" applyProtection="1">
      <alignment wrapText="1"/>
    </xf>
    <xf numFmtId="0" fontId="0" fillId="3" borderId="2" xfId="0" applyFont="1" applyFill="1" applyBorder="1" applyAlignment="1" applyProtection="1">
      <alignment horizontal="center"/>
    </xf>
    <xf numFmtId="0" fontId="4" fillId="3" borderId="8" xfId="0" applyFont="1" applyFill="1" applyBorder="1" applyAlignment="1" applyProtection="1">
      <alignment horizontal="center" vertical="center" wrapText="1"/>
    </xf>
    <xf numFmtId="0" fontId="4" fillId="3" borderId="6" xfId="0" applyFont="1" applyFill="1" applyBorder="1" applyAlignment="1" applyProtection="1">
      <alignment horizontal="center" vertical="center" wrapText="1"/>
    </xf>
    <xf numFmtId="0" fontId="2" fillId="3" borderId="7" xfId="0" applyFont="1" applyFill="1" applyBorder="1" applyAlignment="1" applyProtection="1">
      <alignment horizontal="center" wrapText="1"/>
    </xf>
    <xf numFmtId="0" fontId="11" fillId="2" borderId="13" xfId="0" applyFont="1" applyFill="1" applyBorder="1" applyProtection="1"/>
    <xf numFmtId="164" fontId="11" fillId="2" borderId="14" xfId="0" applyNumberFormat="1" applyFont="1" applyFill="1" applyBorder="1" applyAlignment="1" applyProtection="1">
      <alignment horizontal="center"/>
    </xf>
    <xf numFmtId="0" fontId="1" fillId="0" borderId="9" xfId="0" applyFont="1" applyFill="1" applyBorder="1" applyAlignment="1" applyProtection="1">
      <alignment horizontal="left" vertical="center" wrapText="1"/>
    </xf>
    <xf numFmtId="0" fontId="1" fillId="0" borderId="1" xfId="0" applyFont="1" applyFill="1" applyBorder="1" applyAlignment="1" applyProtection="1">
      <alignment horizontal="center" vertical="center" wrapText="1"/>
    </xf>
    <xf numFmtId="0" fontId="0" fillId="0" borderId="1" xfId="0" applyBorder="1" applyAlignment="1">
      <alignment horizontal="center" vertical="center"/>
    </xf>
    <xf numFmtId="8" fontId="12" fillId="0" borderId="1" xfId="0" applyNumberFormat="1" applyFont="1" applyBorder="1" applyAlignment="1">
      <alignment horizontal="center" vertical="center"/>
    </xf>
    <xf numFmtId="8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/>
    </xf>
    <xf numFmtId="8" fontId="0" fillId="0" borderId="3" xfId="0" applyNumberFormat="1" applyBorder="1" applyAlignment="1">
      <alignment horizontal="center"/>
    </xf>
    <xf numFmtId="0" fontId="4" fillId="0" borderId="12" xfId="0" applyFont="1" applyBorder="1" applyAlignment="1" applyProtection="1">
      <alignment horizontal="center" vertical="center" wrapText="1"/>
    </xf>
    <xf numFmtId="0" fontId="0" fillId="0" borderId="10" xfId="0" applyFont="1" applyBorder="1" applyAlignment="1" applyProtection="1">
      <alignment wrapText="1"/>
    </xf>
    <xf numFmtId="0" fontId="0" fillId="0" borderId="4" xfId="0" applyFont="1" applyBorder="1" applyAlignment="1" applyProtection="1">
      <alignment horizontal="center" vertical="center" wrapText="1"/>
    </xf>
    <xf numFmtId="164" fontId="0" fillId="0" borderId="4" xfId="0" applyNumberFormat="1" applyFont="1" applyBorder="1" applyAlignment="1" applyProtection="1">
      <alignment horizontal="center" vertical="center" wrapText="1"/>
    </xf>
    <xf numFmtId="164" fontId="0" fillId="0" borderId="5" xfId="0" applyNumberFormat="1" applyFont="1" applyBorder="1" applyAlignment="1" applyProtection="1">
      <alignment horizontal="center" vertical="center" wrapText="1"/>
    </xf>
    <xf numFmtId="164" fontId="12" fillId="0" borderId="1" xfId="0" applyNumberFormat="1" applyFont="1" applyBorder="1" applyAlignment="1" applyProtection="1">
      <alignment horizontal="center" vertical="center" wrapText="1"/>
      <protection locked="0" hidden="1"/>
    </xf>
    <xf numFmtId="164" fontId="12" fillId="0" borderId="4" xfId="0" applyNumberFormat="1" applyFont="1" applyBorder="1" applyAlignment="1" applyProtection="1">
      <alignment horizontal="center" vertical="center" wrapText="1"/>
      <protection locked="0" hidden="1"/>
    </xf>
    <xf numFmtId="0" fontId="0" fillId="4" borderId="2" xfId="0" applyFont="1" applyFill="1" applyBorder="1" applyAlignment="1" applyProtection="1">
      <alignment horizontal="center"/>
    </xf>
    <xf numFmtId="0" fontId="4" fillId="4" borderId="8" xfId="0" applyFont="1" applyFill="1" applyBorder="1" applyAlignment="1" applyProtection="1">
      <alignment horizontal="center" vertical="center" wrapText="1"/>
    </xf>
    <xf numFmtId="0" fontId="4" fillId="4" borderId="6" xfId="0" applyFont="1" applyFill="1" applyBorder="1" applyAlignment="1" applyProtection="1">
      <alignment horizontal="center" vertical="center" wrapText="1"/>
    </xf>
    <xf numFmtId="0" fontId="2" fillId="4" borderId="7" xfId="0" applyFont="1" applyFill="1" applyBorder="1" applyAlignment="1" applyProtection="1">
      <alignment horizontal="center" wrapText="1"/>
    </xf>
    <xf numFmtId="0" fontId="0" fillId="5" borderId="2" xfId="0" applyFont="1" applyFill="1" applyBorder="1" applyAlignment="1" applyProtection="1">
      <alignment horizontal="center"/>
    </xf>
    <xf numFmtId="0" fontId="4" fillId="5" borderId="8" xfId="0" applyFont="1" applyFill="1" applyBorder="1" applyAlignment="1" applyProtection="1">
      <alignment horizontal="center" vertical="center" wrapText="1"/>
    </xf>
    <xf numFmtId="0" fontId="4" fillId="5" borderId="6" xfId="0" applyFont="1" applyFill="1" applyBorder="1" applyAlignment="1" applyProtection="1">
      <alignment horizontal="center" vertical="center" wrapText="1"/>
    </xf>
    <xf numFmtId="0" fontId="2" fillId="5" borderId="7" xfId="0" applyFont="1" applyFill="1" applyBorder="1" applyAlignment="1" applyProtection="1">
      <alignment horizontal="center" wrapText="1"/>
    </xf>
  </cellXfs>
  <cellStyles count="1">
    <cellStyle name="Normální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50"/>
  <sheetViews>
    <sheetView tabSelected="1" topLeftCell="A28" workbookViewId="0">
      <selection activeCell="F51" sqref="F51"/>
    </sheetView>
  </sheetViews>
  <sheetFormatPr defaultColWidth="13.42578125" defaultRowHeight="15" x14ac:dyDescent="0.25"/>
  <cols>
    <col min="1" max="1" width="2" style="6" customWidth="1"/>
    <col min="2" max="2" width="6" style="4" customWidth="1"/>
    <col min="3" max="3" width="40.140625" style="6" customWidth="1"/>
    <col min="4" max="4" width="14.28515625" style="4" bestFit="1" customWidth="1"/>
    <col min="5" max="5" width="12.5703125" style="4" customWidth="1"/>
    <col min="6" max="6" width="13.42578125" style="6"/>
    <col min="7" max="7" width="13.42578125" style="4"/>
    <col min="8" max="8" width="12.5703125" style="6" customWidth="1"/>
    <col min="9" max="9" width="16" style="4" bestFit="1" customWidth="1"/>
    <col min="10" max="16384" width="13.42578125" style="6"/>
  </cols>
  <sheetData>
    <row r="2" spans="2:9" ht="21" x14ac:dyDescent="0.35">
      <c r="B2" s="5" t="s">
        <v>20</v>
      </c>
      <c r="C2" s="5"/>
      <c r="D2" s="9"/>
    </row>
    <row r="4" spans="2:9" ht="15.75" x14ac:dyDescent="0.25">
      <c r="C4" s="7" t="s">
        <v>21</v>
      </c>
    </row>
    <row r="5" spans="2:9" ht="15.75" x14ac:dyDescent="0.25">
      <c r="C5" s="7" t="s">
        <v>22</v>
      </c>
    </row>
    <row r="7" spans="2:9" ht="19.5" thickBot="1" x14ac:dyDescent="0.35">
      <c r="C7" s="11" t="s">
        <v>23</v>
      </c>
    </row>
    <row r="8" spans="2:9" ht="30.75" thickBot="1" x14ac:dyDescent="0.3">
      <c r="B8" s="17"/>
      <c r="C8" s="18" t="s">
        <v>0</v>
      </c>
      <c r="D8" s="19" t="s">
        <v>1</v>
      </c>
      <c r="E8" s="19" t="s">
        <v>7</v>
      </c>
      <c r="F8" s="19" t="s">
        <v>8</v>
      </c>
      <c r="G8" s="19" t="s">
        <v>3</v>
      </c>
      <c r="H8" s="19" t="s">
        <v>2</v>
      </c>
      <c r="I8" s="20" t="s">
        <v>3</v>
      </c>
    </row>
    <row r="9" spans="2:9" s="3" customFormat="1" ht="17.25" x14ac:dyDescent="0.25">
      <c r="B9" s="15" t="s">
        <v>12</v>
      </c>
      <c r="C9" s="16" t="s">
        <v>27</v>
      </c>
      <c r="D9" s="12" t="s">
        <v>10</v>
      </c>
      <c r="E9" s="12">
        <v>425</v>
      </c>
      <c r="F9" s="35"/>
      <c r="G9" s="13">
        <f t="shared" ref="G9:G16" si="0">E9*F9</f>
        <v>0</v>
      </c>
      <c r="H9" s="12">
        <v>2</v>
      </c>
      <c r="I9" s="14">
        <f t="shared" ref="I9:I15" si="1">G9*H9</f>
        <v>0</v>
      </c>
    </row>
    <row r="10" spans="2:9" s="3" customFormat="1" x14ac:dyDescent="0.25">
      <c r="B10" s="15" t="s">
        <v>13</v>
      </c>
      <c r="C10" s="16" t="s">
        <v>28</v>
      </c>
      <c r="D10" s="12" t="s">
        <v>4</v>
      </c>
      <c r="E10" s="12">
        <v>30</v>
      </c>
      <c r="F10" s="35"/>
      <c r="G10" s="13">
        <f t="shared" si="0"/>
        <v>0</v>
      </c>
      <c r="H10" s="12">
        <v>1</v>
      </c>
      <c r="I10" s="14">
        <f t="shared" si="1"/>
        <v>0</v>
      </c>
    </row>
    <row r="11" spans="2:9" s="3" customFormat="1" x14ac:dyDescent="0.25">
      <c r="B11" s="15" t="s">
        <v>14</v>
      </c>
      <c r="C11" s="23" t="s">
        <v>26</v>
      </c>
      <c r="D11" s="24" t="s">
        <v>6</v>
      </c>
      <c r="E11" s="25">
        <v>425</v>
      </c>
      <c r="F11" s="26"/>
      <c r="G11" s="27">
        <f t="shared" si="0"/>
        <v>0</v>
      </c>
      <c r="H11" s="28">
        <v>1</v>
      </c>
      <c r="I11" s="29">
        <f t="shared" si="1"/>
        <v>0</v>
      </c>
    </row>
    <row r="12" spans="2:9" s="3" customFormat="1" x14ac:dyDescent="0.25">
      <c r="B12" s="15" t="s">
        <v>15</v>
      </c>
      <c r="C12" s="16" t="s">
        <v>32</v>
      </c>
      <c r="D12" s="12" t="s">
        <v>4</v>
      </c>
      <c r="E12" s="12">
        <v>10</v>
      </c>
      <c r="F12" s="35"/>
      <c r="G12" s="13">
        <f t="shared" si="0"/>
        <v>0</v>
      </c>
      <c r="H12" s="12">
        <v>1</v>
      </c>
      <c r="I12" s="14">
        <f t="shared" si="1"/>
        <v>0</v>
      </c>
    </row>
    <row r="13" spans="2:9" s="3" customFormat="1" ht="17.25" x14ac:dyDescent="0.25">
      <c r="B13" s="15" t="s">
        <v>16</v>
      </c>
      <c r="C13" s="16" t="s">
        <v>29</v>
      </c>
      <c r="D13" s="12" t="s">
        <v>10</v>
      </c>
      <c r="E13" s="12">
        <v>624</v>
      </c>
      <c r="F13" s="35"/>
      <c r="G13" s="13">
        <f t="shared" si="0"/>
        <v>0</v>
      </c>
      <c r="H13" s="12">
        <v>6</v>
      </c>
      <c r="I13" s="14">
        <f t="shared" si="1"/>
        <v>0</v>
      </c>
    </row>
    <row r="14" spans="2:9" s="3" customFormat="1" ht="17.25" x14ac:dyDescent="0.25">
      <c r="B14" s="15" t="s">
        <v>17</v>
      </c>
      <c r="C14" s="16" t="s">
        <v>30</v>
      </c>
      <c r="D14" s="12" t="s">
        <v>10</v>
      </c>
      <c r="E14" s="12">
        <v>596</v>
      </c>
      <c r="F14" s="35"/>
      <c r="G14" s="13">
        <f t="shared" si="0"/>
        <v>0</v>
      </c>
      <c r="H14" s="12">
        <v>6</v>
      </c>
      <c r="I14" s="14">
        <f t="shared" si="1"/>
        <v>0</v>
      </c>
    </row>
    <row r="15" spans="2:9" s="3" customFormat="1" ht="17.25" x14ac:dyDescent="0.25">
      <c r="B15" s="15" t="s">
        <v>18</v>
      </c>
      <c r="C15" s="16" t="s">
        <v>31</v>
      </c>
      <c r="D15" s="12" t="s">
        <v>9</v>
      </c>
      <c r="E15" s="12">
        <v>20</v>
      </c>
      <c r="F15" s="35"/>
      <c r="G15" s="13">
        <f t="shared" si="0"/>
        <v>0</v>
      </c>
      <c r="H15" s="12">
        <v>6</v>
      </c>
      <c r="I15" s="14">
        <f t="shared" si="1"/>
        <v>0</v>
      </c>
    </row>
    <row r="16" spans="2:9" s="3" customFormat="1" ht="15.75" thickBot="1" x14ac:dyDescent="0.3">
      <c r="B16" s="30" t="s">
        <v>19</v>
      </c>
      <c r="C16" s="31" t="s">
        <v>11</v>
      </c>
      <c r="D16" s="32" t="s">
        <v>6</v>
      </c>
      <c r="E16" s="32">
        <v>1220</v>
      </c>
      <c r="F16" s="36"/>
      <c r="G16" s="33">
        <f t="shared" si="0"/>
        <v>0</v>
      </c>
      <c r="H16" s="32">
        <v>12</v>
      </c>
      <c r="I16" s="34">
        <f t="shared" ref="I16" si="2">G16*H16</f>
        <v>0</v>
      </c>
    </row>
    <row r="17" spans="2:9" x14ac:dyDescent="0.25">
      <c r="C17" s="3"/>
      <c r="D17" s="1"/>
      <c r="E17" s="1"/>
      <c r="F17" s="2"/>
      <c r="G17" s="1"/>
      <c r="H17" s="8"/>
      <c r="I17" s="10"/>
    </row>
    <row r="18" spans="2:9" x14ac:dyDescent="0.25">
      <c r="C18" s="3"/>
      <c r="D18" s="1"/>
      <c r="E18" s="1"/>
      <c r="F18" s="2"/>
      <c r="G18" s="1"/>
      <c r="H18" s="8" t="s">
        <v>5</v>
      </c>
      <c r="I18" s="10">
        <f>SUM(I9:I16)</f>
        <v>0</v>
      </c>
    </row>
    <row r="19" spans="2:9" x14ac:dyDescent="0.25">
      <c r="C19" s="3"/>
      <c r="D19" s="1"/>
      <c r="E19" s="1"/>
      <c r="F19" s="2"/>
      <c r="G19" s="1"/>
      <c r="H19" s="8"/>
      <c r="I19" s="10"/>
    </row>
    <row r="21" spans="2:9" ht="19.5" thickBot="1" x14ac:dyDescent="0.35">
      <c r="C21" s="11" t="s">
        <v>24</v>
      </c>
    </row>
    <row r="22" spans="2:9" ht="30.75" thickBot="1" x14ac:dyDescent="0.3">
      <c r="B22" s="37"/>
      <c r="C22" s="38" t="s">
        <v>0</v>
      </c>
      <c r="D22" s="39" t="s">
        <v>1</v>
      </c>
      <c r="E22" s="39" t="s">
        <v>7</v>
      </c>
      <c r="F22" s="39" t="s">
        <v>8</v>
      </c>
      <c r="G22" s="39" t="s">
        <v>3</v>
      </c>
      <c r="H22" s="39" t="s">
        <v>2</v>
      </c>
      <c r="I22" s="40" t="s">
        <v>3</v>
      </c>
    </row>
    <row r="23" spans="2:9" ht="17.25" x14ac:dyDescent="0.25">
      <c r="B23" s="15" t="s">
        <v>12</v>
      </c>
      <c r="C23" s="16" t="s">
        <v>27</v>
      </c>
      <c r="D23" s="12" t="s">
        <v>10</v>
      </c>
      <c r="E23" s="12">
        <v>425</v>
      </c>
      <c r="F23" s="35"/>
      <c r="G23" s="13">
        <f t="shared" ref="G23:G30" si="3">E23*F23</f>
        <v>0</v>
      </c>
      <c r="H23" s="12">
        <v>2</v>
      </c>
      <c r="I23" s="14">
        <f t="shared" ref="I23:I29" si="4">G23*H23</f>
        <v>0</v>
      </c>
    </row>
    <row r="24" spans="2:9" x14ac:dyDescent="0.25">
      <c r="B24" s="15" t="s">
        <v>13</v>
      </c>
      <c r="C24" s="16" t="s">
        <v>28</v>
      </c>
      <c r="D24" s="12" t="s">
        <v>4</v>
      </c>
      <c r="E24" s="12">
        <v>30</v>
      </c>
      <c r="F24" s="35"/>
      <c r="G24" s="13">
        <f t="shared" si="3"/>
        <v>0</v>
      </c>
      <c r="H24" s="12">
        <v>1</v>
      </c>
      <c r="I24" s="14">
        <f t="shared" si="4"/>
        <v>0</v>
      </c>
    </row>
    <row r="25" spans="2:9" x14ac:dyDescent="0.25">
      <c r="B25" s="15" t="s">
        <v>14</v>
      </c>
      <c r="C25" s="23" t="s">
        <v>26</v>
      </c>
      <c r="D25" s="24" t="s">
        <v>6</v>
      </c>
      <c r="E25" s="25">
        <v>425</v>
      </c>
      <c r="F25" s="26"/>
      <c r="G25" s="27">
        <f t="shared" si="3"/>
        <v>0</v>
      </c>
      <c r="H25" s="28">
        <v>1</v>
      </c>
      <c r="I25" s="29">
        <f t="shared" si="4"/>
        <v>0</v>
      </c>
    </row>
    <row r="26" spans="2:9" x14ac:dyDescent="0.25">
      <c r="B26" s="15" t="s">
        <v>15</v>
      </c>
      <c r="C26" s="16" t="s">
        <v>32</v>
      </c>
      <c r="D26" s="12" t="s">
        <v>4</v>
      </c>
      <c r="E26" s="12">
        <v>10</v>
      </c>
      <c r="F26" s="35"/>
      <c r="G26" s="13">
        <f t="shared" si="3"/>
        <v>0</v>
      </c>
      <c r="H26" s="12">
        <v>1</v>
      </c>
      <c r="I26" s="14">
        <f t="shared" si="4"/>
        <v>0</v>
      </c>
    </row>
    <row r="27" spans="2:9" ht="17.25" x14ac:dyDescent="0.25">
      <c r="B27" s="15" t="s">
        <v>16</v>
      </c>
      <c r="C27" s="16" t="s">
        <v>29</v>
      </c>
      <c r="D27" s="12" t="s">
        <v>10</v>
      </c>
      <c r="E27" s="12">
        <v>624</v>
      </c>
      <c r="F27" s="35"/>
      <c r="G27" s="13">
        <f t="shared" si="3"/>
        <v>0</v>
      </c>
      <c r="H27" s="12">
        <v>6</v>
      </c>
      <c r="I27" s="14">
        <f t="shared" si="4"/>
        <v>0</v>
      </c>
    </row>
    <row r="28" spans="2:9" ht="17.25" x14ac:dyDescent="0.25">
      <c r="B28" s="15" t="s">
        <v>17</v>
      </c>
      <c r="C28" s="16" t="s">
        <v>30</v>
      </c>
      <c r="D28" s="12" t="s">
        <v>10</v>
      </c>
      <c r="E28" s="12">
        <v>596</v>
      </c>
      <c r="F28" s="35"/>
      <c r="G28" s="13">
        <f t="shared" si="3"/>
        <v>0</v>
      </c>
      <c r="H28" s="12">
        <v>6</v>
      </c>
      <c r="I28" s="14">
        <f t="shared" si="4"/>
        <v>0</v>
      </c>
    </row>
    <row r="29" spans="2:9" ht="17.25" x14ac:dyDescent="0.25">
      <c r="B29" s="15" t="s">
        <v>18</v>
      </c>
      <c r="C29" s="16" t="s">
        <v>31</v>
      </c>
      <c r="D29" s="12" t="s">
        <v>9</v>
      </c>
      <c r="E29" s="12">
        <v>20</v>
      </c>
      <c r="F29" s="35"/>
      <c r="G29" s="13">
        <f t="shared" si="3"/>
        <v>0</v>
      </c>
      <c r="H29" s="12">
        <v>6</v>
      </c>
      <c r="I29" s="14">
        <f t="shared" si="4"/>
        <v>0</v>
      </c>
    </row>
    <row r="30" spans="2:9" ht="15.75" thickBot="1" x14ac:dyDescent="0.3">
      <c r="B30" s="30" t="s">
        <v>19</v>
      </c>
      <c r="C30" s="31" t="s">
        <v>11</v>
      </c>
      <c r="D30" s="32" t="s">
        <v>6</v>
      </c>
      <c r="E30" s="32">
        <v>1220</v>
      </c>
      <c r="F30" s="36"/>
      <c r="G30" s="33">
        <f t="shared" si="3"/>
        <v>0</v>
      </c>
      <c r="H30" s="32">
        <v>12</v>
      </c>
      <c r="I30" s="34">
        <f t="shared" ref="I30" si="5">G30*H30</f>
        <v>0</v>
      </c>
    </row>
    <row r="31" spans="2:9" x14ac:dyDescent="0.25">
      <c r="C31" s="3"/>
      <c r="D31" s="1"/>
      <c r="E31" s="1"/>
      <c r="F31" s="2"/>
      <c r="G31" s="1"/>
      <c r="H31" s="8"/>
      <c r="I31" s="10"/>
    </row>
    <row r="32" spans="2:9" x14ac:dyDescent="0.25">
      <c r="C32" s="3"/>
      <c r="D32" s="1"/>
      <c r="E32" s="1"/>
      <c r="F32" s="2"/>
      <c r="G32" s="1"/>
      <c r="H32" s="8" t="s">
        <v>5</v>
      </c>
      <c r="I32" s="10">
        <f>SUM(I23:I30)</f>
        <v>0</v>
      </c>
    </row>
    <row r="35" spans="2:9" ht="19.5" thickBot="1" x14ac:dyDescent="0.35">
      <c r="C35" s="11" t="s">
        <v>25</v>
      </c>
    </row>
    <row r="36" spans="2:9" ht="30.75" thickBot="1" x14ac:dyDescent="0.3">
      <c r="B36" s="41"/>
      <c r="C36" s="42" t="s">
        <v>0</v>
      </c>
      <c r="D36" s="43" t="s">
        <v>1</v>
      </c>
      <c r="E36" s="43" t="s">
        <v>7</v>
      </c>
      <c r="F36" s="43" t="s">
        <v>8</v>
      </c>
      <c r="G36" s="43" t="s">
        <v>3</v>
      </c>
      <c r="H36" s="43" t="s">
        <v>2</v>
      </c>
      <c r="I36" s="44" t="s">
        <v>3</v>
      </c>
    </row>
    <row r="37" spans="2:9" ht="17.25" x14ac:dyDescent="0.25">
      <c r="B37" s="15" t="s">
        <v>12</v>
      </c>
      <c r="C37" s="16" t="s">
        <v>27</v>
      </c>
      <c r="D37" s="12" t="s">
        <v>10</v>
      </c>
      <c r="E37" s="12">
        <v>425</v>
      </c>
      <c r="F37" s="35"/>
      <c r="G37" s="13">
        <f t="shared" ref="G37:G44" si="6">E37*F37</f>
        <v>0</v>
      </c>
      <c r="H37" s="12">
        <v>2</v>
      </c>
      <c r="I37" s="14">
        <f t="shared" ref="I37:I43" si="7">G37*H37</f>
        <v>0</v>
      </c>
    </row>
    <row r="38" spans="2:9" x14ac:dyDescent="0.25">
      <c r="B38" s="15" t="s">
        <v>13</v>
      </c>
      <c r="C38" s="16" t="s">
        <v>28</v>
      </c>
      <c r="D38" s="12" t="s">
        <v>4</v>
      </c>
      <c r="E38" s="12">
        <v>30</v>
      </c>
      <c r="F38" s="35"/>
      <c r="G38" s="13">
        <f t="shared" si="6"/>
        <v>0</v>
      </c>
      <c r="H38" s="12">
        <v>1</v>
      </c>
      <c r="I38" s="14">
        <f t="shared" si="7"/>
        <v>0</v>
      </c>
    </row>
    <row r="39" spans="2:9" x14ac:dyDescent="0.25">
      <c r="B39" s="15" t="s">
        <v>14</v>
      </c>
      <c r="C39" s="23" t="s">
        <v>26</v>
      </c>
      <c r="D39" s="24" t="s">
        <v>6</v>
      </c>
      <c r="E39" s="25">
        <v>425</v>
      </c>
      <c r="F39" s="26"/>
      <c r="G39" s="27">
        <f t="shared" si="6"/>
        <v>0</v>
      </c>
      <c r="H39" s="28">
        <v>1</v>
      </c>
      <c r="I39" s="29">
        <f t="shared" si="7"/>
        <v>0</v>
      </c>
    </row>
    <row r="40" spans="2:9" x14ac:dyDescent="0.25">
      <c r="B40" s="15" t="s">
        <v>15</v>
      </c>
      <c r="C40" s="16" t="s">
        <v>32</v>
      </c>
      <c r="D40" s="12" t="s">
        <v>4</v>
      </c>
      <c r="E40" s="12">
        <v>10</v>
      </c>
      <c r="F40" s="35"/>
      <c r="G40" s="13">
        <f t="shared" si="6"/>
        <v>0</v>
      </c>
      <c r="H40" s="12">
        <v>1</v>
      </c>
      <c r="I40" s="14">
        <f t="shared" si="7"/>
        <v>0</v>
      </c>
    </row>
    <row r="41" spans="2:9" ht="17.25" x14ac:dyDescent="0.25">
      <c r="B41" s="15" t="s">
        <v>16</v>
      </c>
      <c r="C41" s="16" t="s">
        <v>29</v>
      </c>
      <c r="D41" s="12" t="s">
        <v>10</v>
      </c>
      <c r="E41" s="12">
        <v>624</v>
      </c>
      <c r="F41" s="35"/>
      <c r="G41" s="13">
        <f t="shared" si="6"/>
        <v>0</v>
      </c>
      <c r="H41" s="12">
        <v>6</v>
      </c>
      <c r="I41" s="14">
        <f t="shared" si="7"/>
        <v>0</v>
      </c>
    </row>
    <row r="42" spans="2:9" ht="17.25" x14ac:dyDescent="0.25">
      <c r="B42" s="15" t="s">
        <v>17</v>
      </c>
      <c r="C42" s="16" t="s">
        <v>30</v>
      </c>
      <c r="D42" s="12" t="s">
        <v>10</v>
      </c>
      <c r="E42" s="12">
        <v>596</v>
      </c>
      <c r="F42" s="35"/>
      <c r="G42" s="13">
        <f t="shared" si="6"/>
        <v>0</v>
      </c>
      <c r="H42" s="12">
        <v>6</v>
      </c>
      <c r="I42" s="14">
        <f t="shared" si="7"/>
        <v>0</v>
      </c>
    </row>
    <row r="43" spans="2:9" ht="17.25" x14ac:dyDescent="0.25">
      <c r="B43" s="15" t="s">
        <v>18</v>
      </c>
      <c r="C43" s="16" t="s">
        <v>31</v>
      </c>
      <c r="D43" s="12" t="s">
        <v>9</v>
      </c>
      <c r="E43" s="12">
        <v>20</v>
      </c>
      <c r="F43" s="35"/>
      <c r="G43" s="13">
        <f t="shared" si="6"/>
        <v>0</v>
      </c>
      <c r="H43" s="12">
        <v>6</v>
      </c>
      <c r="I43" s="14">
        <f t="shared" si="7"/>
        <v>0</v>
      </c>
    </row>
    <row r="44" spans="2:9" ht="15.75" thickBot="1" x14ac:dyDescent="0.3">
      <c r="B44" s="30" t="s">
        <v>19</v>
      </c>
      <c r="C44" s="31" t="s">
        <v>11</v>
      </c>
      <c r="D44" s="32" t="s">
        <v>6</v>
      </c>
      <c r="E44" s="32">
        <v>1220</v>
      </c>
      <c r="F44" s="36"/>
      <c r="G44" s="33">
        <f t="shared" si="6"/>
        <v>0</v>
      </c>
      <c r="H44" s="32">
        <v>12</v>
      </c>
      <c r="I44" s="34">
        <f t="shared" ref="I44" si="8">G44*H44</f>
        <v>0</v>
      </c>
    </row>
    <row r="45" spans="2:9" x14ac:dyDescent="0.25">
      <c r="C45" s="3"/>
      <c r="D45" s="1"/>
      <c r="E45" s="1"/>
      <c r="F45" s="2"/>
      <c r="G45" s="1"/>
      <c r="H45" s="8"/>
      <c r="I45" s="10"/>
    </row>
    <row r="46" spans="2:9" x14ac:dyDescent="0.25">
      <c r="C46" s="3"/>
      <c r="D46" s="1"/>
      <c r="E46" s="1"/>
      <c r="F46" s="2"/>
      <c r="G46" s="1"/>
      <c r="H46" s="8" t="s">
        <v>5</v>
      </c>
      <c r="I46" s="10">
        <f>SUM(I37:I44)</f>
        <v>0</v>
      </c>
    </row>
    <row r="49" spans="3:4" ht="15.75" thickBot="1" x14ac:dyDescent="0.3"/>
    <row r="50" spans="3:4" ht="16.5" thickBot="1" x14ac:dyDescent="0.3">
      <c r="C50" s="21" t="s">
        <v>33</v>
      </c>
      <c r="D50" s="22">
        <f>I18+I32+I46</f>
        <v>0</v>
      </c>
    </row>
  </sheetData>
  <sheetProtection algorithmName="SHA-512" hashValue="31hHU8R15O87EKu5QkV9/jyXQTPtgeGn7FvjU9sDE8RzHIvakOukCfSVeHoM3vnQByP5NyMeMKJPZ7M1CZPt/w==" saltValue="5xRXMbatattqbhVQNOv3pw==" spinCount="100000" sheet="1" objects="1" scenarios="1"/>
  <protectedRanges>
    <protectedRange sqref="F9:F16 F23:F30 F37:F44" name="Oblast1"/>
  </protectedRanges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Slepý výkaz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2025-11-11T13:33:24Z</dcterms:modified>
</cp:coreProperties>
</file>